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kub.kazimierczak\AppData\Local\Microsoft\Windows\INetCache\Content.Outlook\1BIJ29N2\"/>
    </mc:Choice>
  </mc:AlternateContent>
  <xr:revisionPtr revIDLastSave="0" documentId="13_ncr:1_{3A6B626D-D1AD-46B2-B314-02D14BCC1E6D}" xr6:coauthVersionLast="47" xr6:coauthVersionMax="47" xr10:uidLastSave="{00000000-0000-0000-0000-000000000000}"/>
  <bookViews>
    <workbookView xWindow="28680" yWindow="-120" windowWidth="29040" windowHeight="15720" xr2:uid="{1348EF8B-EF58-47EC-9528-EB9F8EF80BBB}"/>
  </bookViews>
  <sheets>
    <sheet name="Formularz" sheetId="1" r:id="rId1"/>
    <sheet name="Specyfikacj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</futureMetadata>
  <valueMetadata count="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</valueMetadata>
</metadata>
</file>

<file path=xl/sharedStrings.xml><?xml version="1.0" encoding="utf-8"?>
<sst xmlns="http://schemas.openxmlformats.org/spreadsheetml/2006/main" count="95" uniqueCount="73">
  <si>
    <t>Formularz zamówienia sprzętu</t>
  </si>
  <si>
    <t>Dane zamawiającego</t>
  </si>
  <si>
    <t>Imię i nazwisko:</t>
  </si>
  <si>
    <t>Telefon/e-mail:</t>
  </si>
  <si>
    <t>Rodzaj sprzętu</t>
  </si>
  <si>
    <t>Ilość</t>
  </si>
  <si>
    <t>Laptop 14" ASUS</t>
  </si>
  <si>
    <t>B3405CVA-LY0867X</t>
  </si>
  <si>
    <t>Monitor 31-35" 4K kamerka</t>
  </si>
  <si>
    <t>Monitor 24” FullHD wraz z okablowaniem</t>
  </si>
  <si>
    <t>Monitor 24” FullHD wraz z okablowaniem (hub USB-C)</t>
  </si>
  <si>
    <t>Monitor 27” wraz z okablowaniem</t>
  </si>
  <si>
    <t>XCB3497WQSNPH-B1</t>
  </si>
  <si>
    <t>VA24EQSB</t>
  </si>
  <si>
    <t>VA24ECPSN</t>
  </si>
  <si>
    <t>XUB2797QSNP-B1</t>
  </si>
  <si>
    <t>LCO PRO 2635</t>
  </si>
  <si>
    <t>AVPC_z5</t>
  </si>
  <si>
    <t>Klawiatura przewodowa na USB</t>
  </si>
  <si>
    <t>Mysz przewodowa na USB</t>
  </si>
  <si>
    <t>Zestaw bezprzewodowy klawiatury i myszy</t>
  </si>
  <si>
    <t>Mysz bezprzewodowa</t>
  </si>
  <si>
    <t>Logitech K120</t>
  </si>
  <si>
    <t>Logitech M100</t>
  </si>
  <si>
    <t>Logitech MK270</t>
  </si>
  <si>
    <t>Logitech M185</t>
  </si>
  <si>
    <t>__________________________________________________</t>
  </si>
  <si>
    <t>cena jed.</t>
  </si>
  <si>
    <t>brutto</t>
  </si>
  <si>
    <t>netto</t>
  </si>
  <si>
    <t>Komputer przeznaczony do pracy biurowej</t>
  </si>
  <si>
    <t>Komputer przeznaczony na sale laboratoryjne</t>
  </si>
  <si>
    <t xml:space="preserve">Dział/komórka organizacyjna: </t>
  </si>
  <si>
    <t>Umowa:</t>
  </si>
  <si>
    <t>KA-2/020/2025-2,3,4</t>
  </si>
  <si>
    <t>KA-2/020/2025-1</t>
  </si>
  <si>
    <t>KA-2/020/2025-5</t>
  </si>
  <si>
    <t>KA-2/020/2025-6</t>
  </si>
  <si>
    <t>Model</t>
  </si>
  <si>
    <t>Suma zamówienia:</t>
  </si>
  <si>
    <t>Rodzaj towaru</t>
  </si>
  <si>
    <t>Nazwa-model</t>
  </si>
  <si>
    <t>Zdjęcie</t>
  </si>
  <si>
    <t>Laptop</t>
  </si>
  <si>
    <t>Laptop 14" ASUS (B3405CVA-LY0867X)</t>
  </si>
  <si>
    <t>Laptop biurowy Asus ExpertBook B3405CVA-LY0867X, procesor Intel Core 5 120U, pamięć RAM 16 GB (2 gniazda, maks. 64 GB), dysk SSD M.2 NVMe 512 GB, matryca 14" WUXGA (1920×1200), karta sieciowa LAN 10/100/1000, Wi-Fi 6, złącza: 2× USB 3.2 Gen 1 Typ A, 2× USB 3.2 Gen 2 Typ C z Display/Power Delivery, Thunderbolt 3 lub nowszy z obsługą DisplayPort/Power Delivery, HDMI min. 2.0 (obsługa 2.1), czytnik kart Smart Card, kamera FHD, klawiatura QWERTY (USA lub EU) podświetlana. Bateria o czasie pracy min. 360 minut, waga ok. 1,42–1,50 kg. System Windows 11 Pro PL. TPM 2.0, gwarancja 36 miesięcy.</t>
  </si>
  <si>
    <t>Monitor</t>
  </si>
  <si>
    <t>Monitor 31-35" 4K kamerka iiyama (XCB3497WQSNPH-B1)</t>
  </si>
  <si>
    <t>Monitor iiyama XCB3497WQSNPH-B1, przekątna 34", rozdzielczość 3440×1440 (21:9), czas reakcji 5 ms GtG, jasność 300 cd/m², kontrast statyczny 1000:1, liczba kolorów 16,7 mln. Ekran płaski, matowy, kąty widzenia 170° pion/poziom, redukcja światła niebieskiego, funkcja Flicker-Free. Regulacja wysokości i kąta pochylenia.
Złącza: HDMI, DisplayPort, USB-C z obsługą DisplayPort/Power Delivery, RJ-45, audio. Wbudowana kamera FHD 1080p. Wbudowane głośniki 2×1 W. Zintegrowany hub USB. Mocowanie VESA 100×100. Kolor czarny dominujący. Klasa energetyczna F.
Wyposażenie: kabel zasilający, kabel HDMI, kabel DisplayPort, kabel USB-C.</t>
  </si>
  <si>
    <t>Monitor 24” FullHD wraz z okablowaniem asus (VA24EQSB)</t>
  </si>
  <si>
    <t>Monitor ASUS VA24EQSB, przekątna 23,8", rozdzielczość Full HD 1920×1080, odświeżanie 60 Hz, czas reakcji 5 ms GtG, jasność 250 cd/m², kontrast statyczny 1000:1, liczba kolorów 16,7 mln. Ekran płaski, matowy, kąty widzenia 170° pion/poziom, redukcja światła niebieskiego, funkcja Flicker-Free. Regulacja wysokości i kąta pochylenia.
Złącza: HDMI, DisplayPort, audio. Wbudowane głośniki 2×1 W. Mocowanie VESA 100×100. Kolor czarny. Klasa energetyczna E.
Wyposażenie: kabel zasilający, kabel HDMI, kabel DisplayPort, kabel USB.</t>
  </si>
  <si>
    <t>Monitor 24” FullHD wraz z okablowaniem z hub USB-C asus (VA24ECPSN)</t>
  </si>
  <si>
    <t>Monitor ASUS VA24ECPSN, przekątna 23,8", rozdzielczość Full HD 1920×1080, odświeżanie 60 Hz, czas reakcji 5 ms GtG, jasność 250 cd/m², kontrast statyczny 1000:1, liczba kolorów 16,7 mln. Ekran płaski, matowy, kąty widzenia 170° pion/poziom, redukcja światła niebieskiego, funkcja Flicker-Free. Regulacja wysokości i kąta pochylenia.
Złącza: HDMI, DisplayPort, USB-C (DisplayPort/Power Delivery), RJ-45, audio. Wbudowane głośniki 2×1 W oraz hub USB. Mocowanie VESA 100×100. Kolor czarny/srebrny.
Wyposażenie: kabel zasilający, kabel HDMI, kabel USB-C.
Klasa energetyczna E.</t>
  </si>
  <si>
    <t xml:space="preserve">Monitor </t>
  </si>
  <si>
    <t>Monitor 27” wraz z okablowaniem iiyama (XUB2797QSNP-B1)</t>
  </si>
  <si>
    <t>Monitor iiyama XUB2797QSNP-B1, przekątna 27", rozdzielczość WQHD 2560×1440 (IPS), odświeżanie min. 75 Hz, czas reakcji 5 ms GtG, jasność 250 cd/m², kontrast statyczny 1000:1, liczba kolorów 16,7 mln. Ekran płaski, matowy, kąty widzenia 170° pion/poziom, redukcja światła niebieskiego, funkcja Flicker-Free. Regulacja wysokości i kąta pochylenia.
Złącza: HDMI, DisplayPort, USB-C z DisplayPort/Power Delivery (min. 90 W), RJ-45, audio. Obsługa DisplayPort Multi-Stream Transport (Daisy Chain MST). Wbudowane głośniki 2×1 W. Mocowanie VESA 100×100. Kolor czarny/srebrny. Klasa energetyczna E. Funkcja KVM.
Wyposażenie: kabel zasilający, kabel USB-C, kabel HDMI, kabel DisplayPort.</t>
  </si>
  <si>
    <t>Komputer stacjonarny</t>
  </si>
  <si>
    <t>Zestaw komputerowy oparty o procesor AMD Ryzen 7 5700G (Cezanne), wynik CPU Passmark ≥ 23500, obsługa wirtualizacji. Płyta główna AsRock B450M PRO4 r2.0 z logo producenta nad slotami RAM, 1× PCIe x16, 2 porty USB 3.2 Gen Typ A, 2× USB 2.0, gniazdo M.2, 4× SATA, 4 sloty pamięci DDR4, obsługa do 32 GB RAM. Karta sieciowa RJ45 10/100/1000, karta dźwiękowa zintegrowana. Złącza: HDMI, audio (słuchawki i mikrofon), port USB-C.
Pamięć RAM Goodram IRDM X DDR4 16 GB (1×16 GB, 3200 MHz, CL16, pasywne chłodzenie, profil XMP). Grafika zintegrowana Radeon Graphics.
Dysk SSD Goodram PX500 Gen.3 M.2 NVMe 512 GB, odczyt 3200 MB/s, zapis 2400 MB/s.
Zasilacz Gamemax GT-250G, moc 250 W, 80 Plus Bronze, aktywne chłodzenie.
Obudowa LCO PRO 2635, format mATX, wyposażona w przycisk Power i Reset, diody LED (HDD, Power), porty USB oraz audio (mikrofon i słuchawki). Waga do 4 kg, wykonanie: stal ocynkowana i ABS.</t>
  </si>
  <si>
    <t>Zestaw komputerowy oparty o procesor Intel Core i5-14400 (wynik CPU Passmark ≥ 25000, obsługa wirtualizacji). Płyta główna Gigabyte B760M DS3H z 1× PCIe x16, 2× PCIe x1, gniazdami USB 3.2 Gen i USB 2.0 na płycie, gniazdem audio, gniazdem M.2 2280, 4× SATA, 4 slotami DDR4 (obsługa do 128 GB RAM). Karta sieciowa Realtek 2.5 GbE RJ45, karta dźwiękowa Realtek. Panel tylny: 4× USB 3.2, 2× USB 2.0, USB-C, RJ45, DisplayPort, HDMI 2.1, audio (słuchawki i mikrofon).
Pamięć RAM Kingston Fury Beast RGB DDR4 32 GB (2×16 GB, 3600 MHz, CL18, profil XMP, pasywne chłodzenie). Grafika zintegrowana Intel UHD Graphics 730. Dysk SSD Gigabyte 500 GB M.2 PCIe Gen4 NVMe 4000E, odczyt 3600 MB/s, zapis 3000 MB/s.
Zasilacz Chieftec PPG-750-S Vega, moc 650 W, 80 Plus Bronze, aktywne chłodzenie, wyłącznik napięcia, przewód CPU 4+4 PIN (55 cm), przewody GPU 2× 6+2 PIN, 4× SATA.
Obudowa Gembird Fornax 160 z przyciskiem Power, Reset, diodami LED (HDD, Power), 2× USB 3.2 Gen1 Typ A na panelu przednim, 2× audio (mikrofon i słuchawki), zatoką 5.25", beznarzędziowym montażem ścianek, miejscem na pełnowymiarowe karty rozszerzeń (28×12 cm), miejscem na wentylatory: 2× 120 mm (przód), 1× 80 mm (tył).
System zgodny z Secure Boot i TPM 2.0.</t>
  </si>
  <si>
    <t>Klawiatura</t>
  </si>
  <si>
    <t>Klawiatura przewodowa na USB Logitech (Logitech K120)</t>
  </si>
  <si>
    <t>Klawiatura przewodowa Logitech K120, pełnowymiarowa z blokiem numerycznym (układ QWERTY US-International lub EU), interfejs USB 2.0 lub nowszy, typ klawiszy głębokoprofilowe, długość kabla min. 130 cm, odporność na zachlapania, odchylane nóżki umożliwiające regulację wysokości. Wskaźniki: Caps Lock, Num Lock, Scroll Lock. Zgodna z systemami Windows 10, 11 lub nowszymi. Gwarancja 36 miesięcy.</t>
  </si>
  <si>
    <t>Mysz</t>
  </si>
  <si>
    <t>Mysz przewodowa na USB Logitech (Logitech M100)</t>
  </si>
  <si>
    <t>Mysz przewodowa USB, Plug-and-play, interfejs USB 2.0 lub nowszy, optyczne śledzenie ruchu DPI (±1000), 3 przyciski (lewy, prawy, środkowy), kółko przewijania optyczne, przewijanie pojedynczych wierszy. Długość kabla minimum 180 cm. Kształt dostosowany do użytkowania obiema dłońmi. Zgodność z systemami: Windows 7, 8, 10 lub nowsze, macOS 10.5 lub nowszy, Linux. Gwarancja minimum 36 miesięcy.</t>
  </si>
  <si>
    <t>Zestaw klawiatura i mysz bezprzewodowe</t>
  </si>
  <si>
    <t>Zestaw bezprzewodowy klawiatury i myszy Logitech (Logitech MK270)</t>
  </si>
  <si>
    <t>Zestaw klawiatura i mysz bezprzewodowe, odbiornik USB 2,4 GHz, zasięg łączności minimum 10 m. Żywotność klawiszy minimum 5 milionów kliknięć. Klawiatura: 103 klawisze, w tym blok numeryczny (10 klawiszy) oraz 8 klawiszy multimedialnych, zasilanie bateryjne 2x AAA, wskaźnik stanu akumulatora, odporność na zachlapania, odchylane nóżki umożliwiające regulację wysokości. Mysz: zasilanie 1x AAA, śledzenie optyczne, rozdzielczość minimum 1000 DPI, kółko przewijania optyczne z przewijaniem pojedynczych wierszy. Zestaw wyposażony w wyłączniki zasilania (klawiatura i mysz). Zgodność z systemami Windows 7, 8, 10 lub nowsze. Gwarancja minimum 36 miesięcy.</t>
  </si>
  <si>
    <t>Mysz bezprzewodowa Logitech (Logitech M185)</t>
  </si>
  <si>
    <t>Mysz bezprzewodowa, optyczne śledzenie ruchu, rozdzielczość minimum 1000 DPI, minimum 3 przyciski + 1 pokrętło. Profil praworęczny lub uniwersalny. Odbiornik bezprzewodowy USB nano, zasięg łączności minimum 10 m. Kolor stonowany, zasilanie bateryjne. Obsługa Plug&amp;Play. Gwarancja minimum 36 miesięcy.</t>
  </si>
  <si>
    <t>Szczegółowy Opis</t>
  </si>
  <si>
    <t>Komputer przeznaczony do pracy biurowej LCO (LCO PRO 2635)</t>
  </si>
  <si>
    <t>Komputer przeznaczony na sale laboratoryjne AVMK (AVPC_z5)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</si>
</sst>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zł&quot;;[Red]\-#,##0.00\ &quot;zł&quot;"/>
  </numFmts>
  <fonts count="8" x14ac:knownFonts="1">
    <font>
      <sz val="11"/>
      <color theme="1"/>
      <name val="Aptos Narrow"/>
      <family val="2"/>
      <charset val="238"/>
      <scheme val="minor"/>
    </font>
    <font>
      <b/>
      <sz val="14"/>
      <name val="Calibri"/>
      <family val="2"/>
      <charset val="238"/>
    </font>
    <font>
      <sz val="11"/>
      <color theme="1"/>
      <name val="Cambria"/>
      <family val="1"/>
      <charset val="238"/>
    </font>
    <font>
      <b/>
      <sz val="13"/>
      <name val="Calibri"/>
      <family val="2"/>
      <charset val="238"/>
    </font>
    <font>
      <b/>
      <sz val="11"/>
      <color theme="1"/>
      <name val="Cambria"/>
      <family val="1"/>
      <charset val="238"/>
    </font>
    <font>
      <sz val="11"/>
      <color rgb="FF000000"/>
      <name val="Aptos Narrow"/>
      <family val="2"/>
      <charset val="238"/>
      <scheme val="minor"/>
    </font>
    <font>
      <sz val="10"/>
      <color rgb="FF000000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2" xfId="0" applyFont="1" applyBorder="1"/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8" fontId="5" fillId="0" borderId="1" xfId="0" applyNumberFormat="1" applyFont="1" applyBorder="1" applyAlignment="1">
      <alignment horizontal="right" vertical="center"/>
    </xf>
    <xf numFmtId="8" fontId="5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/>
    <xf numFmtId="0" fontId="2" fillId="0" borderId="0" xfId="0" applyFont="1" applyAlignment="1">
      <alignment horizontal="right" wrapText="1"/>
    </xf>
    <xf numFmtId="0" fontId="4" fillId="0" borderId="2" xfId="0" applyFont="1" applyBorder="1" applyProtection="1"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/>
    <xf numFmtId="0" fontId="7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8" fontId="0" fillId="2" borderId="3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C0202-10E1-45BE-BCDE-65CA99E1551C}">
  <dimension ref="A1:F21"/>
  <sheetViews>
    <sheetView tabSelected="1" topLeftCell="A3" zoomScaleNormal="100" workbookViewId="0">
      <selection activeCell="A22" sqref="A22"/>
    </sheetView>
  </sheetViews>
  <sheetFormatPr defaultRowHeight="15" x14ac:dyDescent="0.25"/>
  <cols>
    <col min="1" max="1" width="26" customWidth="1"/>
    <col min="2" max="2" width="17.5703125" customWidth="1"/>
    <col min="3" max="3" width="9.140625" customWidth="1"/>
    <col min="4" max="4" width="9.85546875" bestFit="1" customWidth="1"/>
    <col min="5" max="5" width="6.42578125" customWidth="1"/>
    <col min="6" max="6" width="18.42578125" customWidth="1"/>
  </cols>
  <sheetData>
    <row r="1" spans="1:6" ht="18.75" x14ac:dyDescent="0.25">
      <c r="A1" s="1" t="s">
        <v>0</v>
      </c>
      <c r="B1" s="2"/>
      <c r="C1" s="2"/>
      <c r="D1" s="2"/>
    </row>
    <row r="2" spans="1:6" ht="23.25" customHeight="1" x14ac:dyDescent="0.25"/>
    <row r="3" spans="1:6" x14ac:dyDescent="0.25">
      <c r="A3" s="2"/>
    </row>
    <row r="4" spans="1:6" ht="17.25" x14ac:dyDescent="0.25">
      <c r="A4" s="3" t="s">
        <v>1</v>
      </c>
    </row>
    <row r="5" spans="1:6" ht="28.5" customHeight="1" x14ac:dyDescent="0.25">
      <c r="A5" s="7" t="s">
        <v>2</v>
      </c>
      <c r="B5" s="34" t="s">
        <v>26</v>
      </c>
      <c r="C5" s="34"/>
      <c r="D5" s="34"/>
      <c r="E5" s="34"/>
    </row>
    <row r="6" spans="1:6" ht="28.5" customHeight="1" x14ac:dyDescent="0.25">
      <c r="A6" s="13" t="s">
        <v>32</v>
      </c>
      <c r="B6" s="34" t="s">
        <v>26</v>
      </c>
      <c r="C6" s="34"/>
      <c r="D6" s="34"/>
      <c r="E6" s="34"/>
    </row>
    <row r="7" spans="1:6" ht="28.5" customHeight="1" x14ac:dyDescent="0.25">
      <c r="A7" s="7" t="s">
        <v>3</v>
      </c>
      <c r="B7" s="34" t="s">
        <v>26</v>
      </c>
      <c r="C7" s="34"/>
      <c r="D7" s="34"/>
      <c r="E7" s="34"/>
    </row>
    <row r="8" spans="1:6" x14ac:dyDescent="0.25">
      <c r="A8" s="2"/>
    </row>
    <row r="9" spans="1:6" x14ac:dyDescent="0.25">
      <c r="A9" s="4" t="s">
        <v>4</v>
      </c>
      <c r="B9" s="4" t="s">
        <v>38</v>
      </c>
      <c r="C9" s="14" t="s">
        <v>5</v>
      </c>
      <c r="D9" s="4" t="s">
        <v>27</v>
      </c>
      <c r="F9" s="4" t="s">
        <v>33</v>
      </c>
    </row>
    <row r="10" spans="1:6" ht="25.5" customHeight="1" x14ac:dyDescent="0.25">
      <c r="A10" s="5" t="s">
        <v>6</v>
      </c>
      <c r="B10" s="6" t="s">
        <v>7</v>
      </c>
      <c r="C10" s="15"/>
      <c r="D10" s="8">
        <v>3429.24</v>
      </c>
      <c r="E10" s="10" t="s">
        <v>28</v>
      </c>
      <c r="F10" s="12" t="s">
        <v>35</v>
      </c>
    </row>
    <row r="11" spans="1:6" ht="25.5" customHeight="1" x14ac:dyDescent="0.25">
      <c r="A11" s="5" t="s">
        <v>8</v>
      </c>
      <c r="B11" s="6" t="s">
        <v>12</v>
      </c>
      <c r="C11" s="15"/>
      <c r="D11" s="9">
        <v>1220</v>
      </c>
      <c r="E11" s="10" t="s">
        <v>29</v>
      </c>
      <c r="F11" s="12" t="s">
        <v>34</v>
      </c>
    </row>
    <row r="12" spans="1:6" ht="25.5" customHeight="1" x14ac:dyDescent="0.25">
      <c r="A12" s="5" t="s">
        <v>9</v>
      </c>
      <c r="B12" s="6" t="s">
        <v>13</v>
      </c>
      <c r="C12" s="15"/>
      <c r="D12" s="9">
        <v>350</v>
      </c>
      <c r="E12" s="10" t="s">
        <v>29</v>
      </c>
      <c r="F12" s="12" t="s">
        <v>34</v>
      </c>
    </row>
    <row r="13" spans="1:6" ht="25.5" customHeight="1" x14ac:dyDescent="0.25">
      <c r="A13" s="5" t="s">
        <v>10</v>
      </c>
      <c r="B13" s="6" t="s">
        <v>14</v>
      </c>
      <c r="C13" s="15"/>
      <c r="D13" s="9">
        <v>540</v>
      </c>
      <c r="E13" s="10" t="s">
        <v>29</v>
      </c>
      <c r="F13" s="12" t="s">
        <v>34</v>
      </c>
    </row>
    <row r="14" spans="1:6" ht="25.5" customHeight="1" x14ac:dyDescent="0.25">
      <c r="A14" s="5" t="s">
        <v>11</v>
      </c>
      <c r="B14" s="6" t="s">
        <v>15</v>
      </c>
      <c r="C14" s="15"/>
      <c r="D14" s="9">
        <v>757</v>
      </c>
      <c r="E14" s="10" t="s">
        <v>29</v>
      </c>
      <c r="F14" s="12" t="s">
        <v>34</v>
      </c>
    </row>
    <row r="15" spans="1:6" ht="25.5" customHeight="1" x14ac:dyDescent="0.25">
      <c r="A15" s="5" t="s">
        <v>30</v>
      </c>
      <c r="B15" s="6" t="s">
        <v>16</v>
      </c>
      <c r="C15" s="15"/>
      <c r="D15" s="9">
        <v>1684</v>
      </c>
      <c r="E15" s="10" t="s">
        <v>29</v>
      </c>
      <c r="F15" s="12" t="s">
        <v>34</v>
      </c>
    </row>
    <row r="16" spans="1:6" ht="25.5" customHeight="1" x14ac:dyDescent="0.25">
      <c r="A16" s="5" t="s">
        <v>31</v>
      </c>
      <c r="B16" s="6" t="s">
        <v>17</v>
      </c>
      <c r="C16" s="15"/>
      <c r="D16" s="9">
        <v>1793</v>
      </c>
      <c r="E16" s="10" t="s">
        <v>29</v>
      </c>
      <c r="F16" s="12" t="s">
        <v>36</v>
      </c>
    </row>
    <row r="17" spans="1:6" ht="25.5" customHeight="1" x14ac:dyDescent="0.25">
      <c r="A17" s="5" t="s">
        <v>18</v>
      </c>
      <c r="B17" s="6" t="s">
        <v>22</v>
      </c>
      <c r="C17" s="15"/>
      <c r="D17" s="9">
        <v>40.590000000000003</v>
      </c>
      <c r="E17" s="10" t="s">
        <v>28</v>
      </c>
      <c r="F17" s="12" t="s">
        <v>37</v>
      </c>
    </row>
    <row r="18" spans="1:6" ht="25.5" customHeight="1" x14ac:dyDescent="0.25">
      <c r="A18" s="5" t="s">
        <v>19</v>
      </c>
      <c r="B18" s="6" t="s">
        <v>23</v>
      </c>
      <c r="C18" s="15"/>
      <c r="D18" s="9">
        <v>28.29</v>
      </c>
      <c r="E18" s="10" t="s">
        <v>28</v>
      </c>
      <c r="F18" s="12" t="s">
        <v>37</v>
      </c>
    </row>
    <row r="19" spans="1:6" ht="25.5" customHeight="1" x14ac:dyDescent="0.25">
      <c r="A19" s="5" t="s">
        <v>20</v>
      </c>
      <c r="B19" s="6" t="s">
        <v>24</v>
      </c>
      <c r="C19" s="15"/>
      <c r="D19" s="9">
        <v>110.7</v>
      </c>
      <c r="E19" s="10" t="s">
        <v>28</v>
      </c>
      <c r="F19" s="12" t="s">
        <v>37</v>
      </c>
    </row>
    <row r="20" spans="1:6" ht="25.5" customHeight="1" x14ac:dyDescent="0.25">
      <c r="A20" s="5" t="s">
        <v>21</v>
      </c>
      <c r="B20" s="6" t="s">
        <v>25</v>
      </c>
      <c r="C20" s="15"/>
      <c r="D20" s="9">
        <v>40.590000000000003</v>
      </c>
      <c r="E20" s="10" t="s">
        <v>28</v>
      </c>
      <c r="F20" s="12" t="s">
        <v>37</v>
      </c>
    </row>
    <row r="21" spans="1:6" ht="25.5" customHeight="1" x14ac:dyDescent="0.25">
      <c r="A21" s="32" t="s">
        <v>39</v>
      </c>
      <c r="B21" s="32"/>
      <c r="C21" s="33">
        <f>(C10*D10)+(C11*D11)+(C12*D12)+(C13*D13)+(C14*D14)+(C15*D15)+(C16*D16)+(C17*D17)+(C18*D18)+(C19*D19)+(C20*D20)</f>
        <v>0</v>
      </c>
      <c r="D21" s="33"/>
      <c r="E21" s="11"/>
    </row>
  </sheetData>
  <sheetProtection algorithmName="SHA-512" hashValue="NwbShcJugSFmj5mEjbZFPTcoCGj7ztZTx7POMl0/+TVwQNwIC270uQAXnMHpjzPSUqimXRdh7L15Cdu4xMS6qw==" saltValue="b2/SxTshvTHOZ9+1dlfprg==" spinCount="100000" sheet="1" objects="1" scenarios="1"/>
  <mergeCells count="5">
    <mergeCell ref="A21:B21"/>
    <mergeCell ref="C21:D21"/>
    <mergeCell ref="B5:E5"/>
    <mergeCell ref="B6:E6"/>
    <mergeCell ref="B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9F327-A764-4649-AE3E-7EA2AF075586}">
  <dimension ref="A1:D12"/>
  <sheetViews>
    <sheetView topLeftCell="A3" workbookViewId="0">
      <selection activeCell="A14" sqref="A14"/>
    </sheetView>
  </sheetViews>
  <sheetFormatPr defaultRowHeight="15" x14ac:dyDescent="0.25"/>
  <cols>
    <col min="1" max="1" width="25.140625" style="26" customWidth="1"/>
    <col min="2" max="2" width="34" style="31" bestFit="1" customWidth="1"/>
    <col min="3" max="3" width="111.5703125" customWidth="1"/>
    <col min="4" max="4" width="34" customWidth="1"/>
  </cols>
  <sheetData>
    <row r="1" spans="1:4" ht="16.5" thickBot="1" x14ac:dyDescent="0.3">
      <c r="A1" s="22" t="s">
        <v>40</v>
      </c>
      <c r="B1" s="29" t="s">
        <v>41</v>
      </c>
      <c r="C1" s="16" t="s">
        <v>70</v>
      </c>
      <c r="D1" s="16" t="s">
        <v>42</v>
      </c>
    </row>
    <row r="2" spans="1:4" ht="75" x14ac:dyDescent="0.25">
      <c r="A2" s="23" t="s">
        <v>43</v>
      </c>
      <c r="B2" s="30" t="s">
        <v>44</v>
      </c>
      <c r="C2" s="18" t="s">
        <v>45</v>
      </c>
      <c r="D2" s="17"/>
    </row>
    <row r="3" spans="1:4" ht="135" x14ac:dyDescent="0.25">
      <c r="A3" s="24" t="s">
        <v>46</v>
      </c>
      <c r="B3" s="27" t="s">
        <v>47</v>
      </c>
      <c r="C3" s="19" t="s">
        <v>48</v>
      </c>
      <c r="D3" s="12" t="e" vm="1">
        <v>#VALUE!</v>
      </c>
    </row>
    <row r="4" spans="1:4" ht="120" x14ac:dyDescent="0.25">
      <c r="A4" s="24" t="s">
        <v>46</v>
      </c>
      <c r="B4" s="27" t="s">
        <v>49</v>
      </c>
      <c r="C4" s="19" t="s">
        <v>50</v>
      </c>
      <c r="D4" s="12" t="e" vm="2">
        <v>#VALUE!</v>
      </c>
    </row>
    <row r="5" spans="1:4" ht="135" x14ac:dyDescent="0.25">
      <c r="A5" s="24" t="s">
        <v>46</v>
      </c>
      <c r="B5" s="27" t="s">
        <v>51</v>
      </c>
      <c r="C5" s="19" t="s">
        <v>52</v>
      </c>
      <c r="D5" s="12" t="e" vm="3">
        <v>#VALUE!</v>
      </c>
    </row>
    <row r="6" spans="1:4" ht="135" x14ac:dyDescent="0.25">
      <c r="A6" s="24" t="s">
        <v>53</v>
      </c>
      <c r="B6" s="27" t="s">
        <v>54</v>
      </c>
      <c r="C6" s="19" t="s">
        <v>55</v>
      </c>
      <c r="D6" s="12" t="e" vm="4">
        <v>#VALUE!</v>
      </c>
    </row>
    <row r="7" spans="1:4" ht="210" x14ac:dyDescent="0.25">
      <c r="A7" s="24" t="s">
        <v>56</v>
      </c>
      <c r="B7" s="27" t="s">
        <v>71</v>
      </c>
      <c r="C7" s="19" t="s">
        <v>57</v>
      </c>
      <c r="D7" s="12" t="e" vm="5">
        <v>#VALUE!</v>
      </c>
    </row>
    <row r="8" spans="1:4" ht="255" x14ac:dyDescent="0.25">
      <c r="A8" s="24" t="s">
        <v>56</v>
      </c>
      <c r="B8" s="27" t="s">
        <v>72</v>
      </c>
      <c r="C8" s="19" t="s">
        <v>58</v>
      </c>
      <c r="D8" s="12"/>
    </row>
    <row r="9" spans="1:4" ht="60" x14ac:dyDescent="0.25">
      <c r="A9" s="24" t="s">
        <v>59</v>
      </c>
      <c r="B9" s="27" t="s">
        <v>60</v>
      </c>
      <c r="C9" s="19" t="s">
        <v>61</v>
      </c>
      <c r="D9" s="12" t="e" vm="6">
        <v>#VALUE!</v>
      </c>
    </row>
    <row r="10" spans="1:4" ht="60" x14ac:dyDescent="0.25">
      <c r="A10" s="24" t="s">
        <v>62</v>
      </c>
      <c r="B10" s="27" t="s">
        <v>63</v>
      </c>
      <c r="C10" s="19" t="s">
        <v>64</v>
      </c>
      <c r="D10" s="12" t="e" vm="7">
        <v>#VALUE!</v>
      </c>
    </row>
    <row r="11" spans="1:4" ht="90" x14ac:dyDescent="0.25">
      <c r="A11" s="24" t="s">
        <v>65</v>
      </c>
      <c r="B11" s="27" t="s">
        <v>66</v>
      </c>
      <c r="C11" s="19" t="s">
        <v>67</v>
      </c>
      <c r="D11" s="12" t="e" vm="8">
        <v>#VALUE!</v>
      </c>
    </row>
    <row r="12" spans="1:4" ht="45.75" thickBot="1" x14ac:dyDescent="0.3">
      <c r="A12" s="25" t="s">
        <v>62</v>
      </c>
      <c r="B12" s="28" t="s">
        <v>68</v>
      </c>
      <c r="C12" s="20" t="s">
        <v>69</v>
      </c>
      <c r="D12" s="21" t="e" vm="9"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716E2EBC70045A1E9EBBBE8064934" ma:contentTypeVersion="16" ma:contentTypeDescription="Utwórz nowy dokument." ma:contentTypeScope="" ma:versionID="9c1562c149ccd45b176c2ca743db9b30">
  <xsd:schema xmlns:xsd="http://www.w3.org/2001/XMLSchema" xmlns:xs="http://www.w3.org/2001/XMLSchema" xmlns:p="http://schemas.microsoft.com/office/2006/metadata/properties" xmlns:ns3="e8c58eab-9e7c-4beb-a17d-34a31cbcd644" xmlns:ns4="abd97d0b-3f7b-48c0-be8b-d573492837a6" targetNamespace="http://schemas.microsoft.com/office/2006/metadata/properties" ma:root="true" ma:fieldsID="3b5cd09f600fbd519e8cdb6a2953831e" ns3:_="" ns4:_="">
    <xsd:import namespace="e8c58eab-9e7c-4beb-a17d-34a31cbcd644"/>
    <xsd:import namespace="abd97d0b-3f7b-48c0-be8b-d573492837a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_activity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c58eab-9e7c-4beb-a17d-34a31cbcd6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97d0b-3f7b-48c0-be8b-d573492837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8c58eab-9e7c-4beb-a17d-34a31cbcd644" xsi:nil="true"/>
  </documentManagement>
</p:properties>
</file>

<file path=customXml/itemProps1.xml><?xml version="1.0" encoding="utf-8"?>
<ds:datastoreItem xmlns:ds="http://schemas.openxmlformats.org/officeDocument/2006/customXml" ds:itemID="{7E70D1FA-AD9E-4CD4-93AB-B7853D79F1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6B9EDF-F08F-4C25-9CB4-268FFCAF5B9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e8c58eab-9e7c-4beb-a17d-34a31cbcd644"/>
    <ds:schemaRef ds:uri="abd97d0b-3f7b-48c0-be8b-d573492837a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FA9FB2-73B0-42E6-930D-B3CF0265382E}">
  <ds:schemaRefs>
    <ds:schemaRef ds:uri="http://schemas.microsoft.com/office/2006/metadata/properties"/>
    <ds:schemaRef ds:uri="http://www.w3.org/2000/xmlns/"/>
    <ds:schemaRef ds:uri="e8c58eab-9e7c-4beb-a17d-34a31cbcd644"/>
    <ds:schemaRef ds:uri="http://www.w3.org/2001/XMLSchema-instan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</vt:lpstr>
      <vt:lpstr>Specyfikacja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Kazimierczak</dc:creator>
  <cp:lastModifiedBy>Jakub Kazimierczak</cp:lastModifiedBy>
  <cp:lastPrinted>2025-09-25T12:44:35Z</cp:lastPrinted>
  <dcterms:created xsi:type="dcterms:W3CDTF">2025-09-23T19:02:55Z</dcterms:created>
  <dcterms:modified xsi:type="dcterms:W3CDTF">2025-09-25T13:05:29Z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0x010100A0B716E2EBC70045A1E9EBBBE8064934</vt:lpwstr>
  </property>
</Properties>
</file>